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\E9U\Contador Contado\Videotutoriales CC\Arqueo de Caja\"/>
    </mc:Choice>
  </mc:AlternateContent>
  <xr:revisionPtr revIDLastSave="0" documentId="8_{E4CB3F25-AC81-4361-A430-048B32CACD24}" xr6:coauthVersionLast="45" xr6:coauthVersionMax="45" xr10:uidLastSave="{00000000-0000-0000-0000-000000000000}"/>
  <bookViews>
    <workbookView xWindow="-120" yWindow="-120" windowWidth="29040" windowHeight="15840" xr2:uid="{B154A2D1-C0BE-4B4E-9E6E-9EB3D96FED4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1" l="1"/>
  <c r="K10" i="1" s="1"/>
  <c r="J35" i="1"/>
  <c r="K9" i="1" s="1"/>
  <c r="K11" i="1" l="1"/>
</calcChain>
</file>

<file path=xl/sharedStrings.xml><?xml version="1.0" encoding="utf-8"?>
<sst xmlns="http://schemas.openxmlformats.org/spreadsheetml/2006/main" count="37" uniqueCount="33">
  <si>
    <t>FORMATO DE ARQUEO DE CAJA</t>
  </si>
  <si>
    <t>NO. CONTROL: 0005</t>
  </si>
  <si>
    <t>COBIJAS EL TIGRE DE BENGALA, S.A.</t>
  </si>
  <si>
    <t>Responsable de caja:</t>
  </si>
  <si>
    <t>Fecha de arqueo:</t>
  </si>
  <si>
    <t>Juanito Perez</t>
  </si>
  <si>
    <t>Efectivo inicial:</t>
  </si>
  <si>
    <t>Entradas de dinero</t>
  </si>
  <si>
    <t>Salidas de dinero:</t>
  </si>
  <si>
    <t>Fecha</t>
  </si>
  <si>
    <t>CONCEPTO</t>
  </si>
  <si>
    <t>INGRESO</t>
  </si>
  <si>
    <t>SALIDA DE DINERO</t>
  </si>
  <si>
    <t>Despensa oficina Sin Factura</t>
  </si>
  <si>
    <t>Totales</t>
  </si>
  <si>
    <t>Efectivo final</t>
  </si>
  <si>
    <t>Movimiento</t>
  </si>
  <si>
    <t>Venta de mercancia F-002</t>
  </si>
  <si>
    <t>Papelería F-GH4512</t>
  </si>
  <si>
    <t>Venta de mercancia F-003</t>
  </si>
  <si>
    <t>Venta de mercancia F-005</t>
  </si>
  <si>
    <t>Venta de mercancia F-0012</t>
  </si>
  <si>
    <t>Venta de mercancia F-0020</t>
  </si>
  <si>
    <t>Venta de mercancia F-0026</t>
  </si>
  <si>
    <t>Venta de mercancia F-0045</t>
  </si>
  <si>
    <t>Venta de mercancia F-0075</t>
  </si>
  <si>
    <t>Robo a la caja chica</t>
  </si>
  <si>
    <t>Papelería sin factura</t>
  </si>
  <si>
    <t>Material para la oficina F-784524584</t>
  </si>
  <si>
    <t>Desayuno (Tamales recepcionista)</t>
  </si>
  <si>
    <t>Desayuno recepcionista (Guajolocombo)</t>
  </si>
  <si>
    <t>Pago de prestamo de la recepcinista de diciembre</t>
  </si>
  <si>
    <t>Plumas y papeleria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</si>
</sst>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68A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14" fontId="0" fillId="0" borderId="11" xfId="0" applyNumberFormat="1" applyBorder="1" applyAlignment="1">
      <alignment horizontal="center"/>
    </xf>
    <xf numFmtId="44" fontId="0" fillId="0" borderId="11" xfId="1" applyFont="1" applyBorder="1"/>
    <xf numFmtId="6" fontId="0" fillId="0" borderId="11" xfId="1" applyNumberFormat="1" applyFont="1" applyBorder="1"/>
    <xf numFmtId="0" fontId="0" fillId="0" borderId="12" xfId="0" applyBorder="1"/>
    <xf numFmtId="44" fontId="0" fillId="0" borderId="12" xfId="1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44" fontId="2" fillId="3" borderId="11" xfId="0" applyNumberFormat="1" applyFont="1" applyFill="1" applyBorder="1"/>
    <xf numFmtId="0" fontId="2" fillId="3" borderId="0" xfId="0" applyFont="1" applyFill="1" applyBorder="1"/>
    <xf numFmtId="44" fontId="6" fillId="3" borderId="0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268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E2BF-46FB-4428-BA04-A5ABD052BFCB}">
  <dimension ref="B2:M36"/>
  <sheetViews>
    <sheetView showGridLines="0" tabSelected="1" zoomScaleNormal="100" workbookViewId="0">
      <selection activeCell="K11" sqref="K11:L11"/>
    </sheetView>
  </sheetViews>
  <sheetFormatPr baseColWidth="10" defaultRowHeight="15" x14ac:dyDescent="0.25"/>
  <cols>
    <col min="2" max="2" width="2.85546875" customWidth="1"/>
    <col min="10" max="10" width="17.7109375" bestFit="1" customWidth="1"/>
    <col min="11" max="11" width="17.42578125" bestFit="1" customWidth="1"/>
    <col min="12" max="12" width="11.85546875" bestFit="1" customWidth="1"/>
    <col min="13" max="13" width="4.28515625" customWidth="1"/>
  </cols>
  <sheetData>
    <row r="2" spans="2:13" ht="15.75" thickBot="1" x14ac:dyDescent="0.3"/>
    <row r="3" spans="2:13" ht="15.75" thickBot="1" x14ac:dyDescent="0.3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2:13" x14ac:dyDescent="0.25">
      <c r="B4" s="29"/>
      <c r="C4" s="11" t="s">
        <v>2</v>
      </c>
      <c r="D4" s="12"/>
      <c r="E4" s="12"/>
      <c r="F4" s="13"/>
      <c r="G4" s="1" t="s">
        <v>0</v>
      </c>
      <c r="H4" s="2"/>
      <c r="I4" s="2"/>
      <c r="J4" s="3"/>
      <c r="K4" s="49" t="s">
        <v>1</v>
      </c>
      <c r="L4" s="50"/>
      <c r="M4" s="30"/>
    </row>
    <row r="5" spans="2:13" x14ac:dyDescent="0.25">
      <c r="B5" s="29"/>
      <c r="C5" s="14"/>
      <c r="D5" s="15"/>
      <c r="E5" s="15"/>
      <c r="F5" s="10"/>
      <c r="G5" s="4"/>
      <c r="H5" s="5"/>
      <c r="I5" s="5"/>
      <c r="J5" s="6"/>
      <c r="K5" s="51"/>
      <c r="L5" s="52"/>
      <c r="M5" s="30"/>
    </row>
    <row r="6" spans="2:13" ht="15.75" thickBot="1" x14ac:dyDescent="0.3">
      <c r="B6" s="29"/>
      <c r="C6" s="16"/>
      <c r="D6" s="17"/>
      <c r="E6" s="17"/>
      <c r="F6" s="18"/>
      <c r="G6" s="7"/>
      <c r="H6" s="8"/>
      <c r="I6" s="8"/>
      <c r="J6" s="9"/>
      <c r="K6" s="53"/>
      <c r="L6" s="54"/>
      <c r="M6" s="30"/>
    </row>
    <row r="7" spans="2:13" ht="15.75" thickBot="1" x14ac:dyDescent="0.3">
      <c r="B7" s="29"/>
      <c r="C7" s="31"/>
      <c r="D7" s="31"/>
      <c r="E7" s="31"/>
      <c r="F7" s="31"/>
      <c r="G7" s="31"/>
      <c r="H7" s="31"/>
      <c r="I7" s="31"/>
      <c r="J7" s="31"/>
      <c r="K7" s="31"/>
      <c r="L7" s="31"/>
      <c r="M7" s="30"/>
    </row>
    <row r="8" spans="2:13" ht="15.75" thickBot="1" x14ac:dyDescent="0.3">
      <c r="B8" s="29"/>
      <c r="C8" s="43" t="s">
        <v>4</v>
      </c>
      <c r="D8" s="44"/>
      <c r="E8" s="32">
        <v>43861</v>
      </c>
      <c r="F8" s="33"/>
      <c r="G8" s="31"/>
      <c r="H8" s="31"/>
      <c r="I8" s="31"/>
      <c r="J8" s="31" t="s">
        <v>6</v>
      </c>
      <c r="K8" s="34">
        <v>5000</v>
      </c>
      <c r="L8" s="34"/>
      <c r="M8" s="30"/>
    </row>
    <row r="9" spans="2:13" ht="15.75" thickBot="1" x14ac:dyDescent="0.3">
      <c r="B9" s="29"/>
      <c r="C9" s="43" t="s">
        <v>3</v>
      </c>
      <c r="D9" s="44"/>
      <c r="E9" s="33" t="s">
        <v>5</v>
      </c>
      <c r="F9" s="33"/>
      <c r="G9" s="31"/>
      <c r="H9" s="31"/>
      <c r="I9" s="31"/>
      <c r="J9" s="31" t="s">
        <v>7</v>
      </c>
      <c r="K9" s="34">
        <f>J35</f>
        <v>5700</v>
      </c>
      <c r="L9" s="34"/>
      <c r="M9" s="30"/>
    </row>
    <row r="10" spans="2:13" x14ac:dyDescent="0.25">
      <c r="B10" s="29"/>
      <c r="C10" s="31"/>
      <c r="D10" s="31"/>
      <c r="E10" s="31"/>
      <c r="F10" s="31"/>
      <c r="G10" s="31"/>
      <c r="H10" s="31"/>
      <c r="I10" s="31"/>
      <c r="J10" s="24" t="s">
        <v>8</v>
      </c>
      <c r="K10" s="25">
        <f>K35</f>
        <v>5635</v>
      </c>
      <c r="L10" s="25"/>
      <c r="M10" s="30"/>
    </row>
    <row r="11" spans="2:13" ht="18.75" x14ac:dyDescent="0.3">
      <c r="B11" s="29"/>
      <c r="C11" s="31"/>
      <c r="D11" s="31"/>
      <c r="E11" s="31"/>
      <c r="F11" s="31"/>
      <c r="G11" s="31"/>
      <c r="H11" s="31"/>
      <c r="I11" s="31"/>
      <c r="J11" s="47" t="s">
        <v>15</v>
      </c>
      <c r="K11" s="48">
        <f>K8+K9-K10</f>
        <v>5065</v>
      </c>
      <c r="L11" s="48"/>
      <c r="M11" s="30"/>
    </row>
    <row r="12" spans="2:13" x14ac:dyDescent="0.25">
      <c r="B12" s="29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0"/>
    </row>
    <row r="13" spans="2:13" x14ac:dyDescent="0.25">
      <c r="B13" s="29"/>
      <c r="C13" s="40" t="s">
        <v>9</v>
      </c>
      <c r="D13" s="40"/>
      <c r="E13" s="40" t="s">
        <v>10</v>
      </c>
      <c r="F13" s="40"/>
      <c r="G13" s="40"/>
      <c r="H13" s="40"/>
      <c r="I13" s="40"/>
      <c r="J13" s="41" t="s">
        <v>11</v>
      </c>
      <c r="K13" s="42" t="s">
        <v>12</v>
      </c>
      <c r="L13" s="42" t="s">
        <v>16</v>
      </c>
      <c r="M13" s="30"/>
    </row>
    <row r="14" spans="2:13" x14ac:dyDescent="0.25">
      <c r="B14" s="29"/>
      <c r="C14" s="21">
        <v>43831</v>
      </c>
      <c r="D14" s="19"/>
      <c r="E14" s="19" t="s">
        <v>13</v>
      </c>
      <c r="F14" s="19"/>
      <c r="G14" s="19"/>
      <c r="H14" s="19"/>
      <c r="I14" s="19"/>
      <c r="J14" s="22"/>
      <c r="K14" s="23">
        <v>250</v>
      </c>
      <c r="L14" s="20">
        <v>1</v>
      </c>
      <c r="M14" s="30"/>
    </row>
    <row r="15" spans="2:13" x14ac:dyDescent="0.25">
      <c r="B15" s="29"/>
      <c r="C15" s="21">
        <v>43833</v>
      </c>
      <c r="D15" s="19"/>
      <c r="E15" s="19" t="s">
        <v>17</v>
      </c>
      <c r="F15" s="19"/>
      <c r="G15" s="19"/>
      <c r="H15" s="19"/>
      <c r="I15" s="19"/>
      <c r="J15" s="22">
        <v>450</v>
      </c>
      <c r="K15" s="22"/>
      <c r="L15" s="20">
        <v>2</v>
      </c>
      <c r="M15" s="30"/>
    </row>
    <row r="16" spans="2:13" x14ac:dyDescent="0.25">
      <c r="B16" s="29"/>
      <c r="C16" s="21">
        <v>43834</v>
      </c>
      <c r="D16" s="19"/>
      <c r="E16" s="19" t="s">
        <v>18</v>
      </c>
      <c r="F16" s="19"/>
      <c r="G16" s="19"/>
      <c r="H16" s="19"/>
      <c r="I16" s="19"/>
      <c r="J16" s="22"/>
      <c r="K16" s="22">
        <v>500</v>
      </c>
      <c r="L16" s="20">
        <v>3</v>
      </c>
      <c r="M16" s="30"/>
    </row>
    <row r="17" spans="2:13" x14ac:dyDescent="0.25">
      <c r="B17" s="29"/>
      <c r="C17" s="38">
        <v>43837</v>
      </c>
      <c r="D17" s="39"/>
      <c r="E17" s="19" t="s">
        <v>19</v>
      </c>
      <c r="F17" s="19"/>
      <c r="G17" s="19"/>
      <c r="H17" s="19"/>
      <c r="I17" s="19"/>
      <c r="J17" s="22">
        <v>250</v>
      </c>
      <c r="K17" s="22"/>
      <c r="L17" s="20">
        <v>4</v>
      </c>
      <c r="M17" s="30"/>
    </row>
    <row r="18" spans="2:13" x14ac:dyDescent="0.25">
      <c r="B18" s="29"/>
      <c r="C18" s="38">
        <v>43839</v>
      </c>
      <c r="D18" s="39"/>
      <c r="E18" s="19" t="s">
        <v>32</v>
      </c>
      <c r="F18" s="19"/>
      <c r="G18" s="19"/>
      <c r="H18" s="19"/>
      <c r="I18" s="19"/>
      <c r="J18" s="22"/>
      <c r="K18" s="22">
        <v>150</v>
      </c>
      <c r="L18" s="20">
        <v>5</v>
      </c>
      <c r="M18" s="30"/>
    </row>
    <row r="19" spans="2:13" x14ac:dyDescent="0.25">
      <c r="B19" s="29"/>
      <c r="C19" s="38">
        <v>43841</v>
      </c>
      <c r="D19" s="39"/>
      <c r="E19" s="19" t="s">
        <v>30</v>
      </c>
      <c r="F19" s="19"/>
      <c r="G19" s="19"/>
      <c r="H19" s="19"/>
      <c r="I19" s="19"/>
      <c r="J19" s="22"/>
      <c r="K19" s="22">
        <v>90</v>
      </c>
      <c r="L19" s="20">
        <v>6</v>
      </c>
      <c r="M19" s="30"/>
    </row>
    <row r="20" spans="2:13" x14ac:dyDescent="0.25">
      <c r="B20" s="29"/>
      <c r="C20" s="38">
        <v>43843</v>
      </c>
      <c r="D20" s="39"/>
      <c r="E20" s="19" t="s">
        <v>20</v>
      </c>
      <c r="F20" s="19"/>
      <c r="G20" s="19"/>
      <c r="H20" s="19"/>
      <c r="I20" s="19"/>
      <c r="J20" s="22">
        <v>450</v>
      </c>
      <c r="K20" s="22"/>
      <c r="L20" s="20">
        <v>7</v>
      </c>
      <c r="M20" s="30"/>
    </row>
    <row r="21" spans="2:13" x14ac:dyDescent="0.25">
      <c r="B21" s="29"/>
      <c r="C21" s="38">
        <v>43845</v>
      </c>
      <c r="D21" s="39"/>
      <c r="E21" s="19" t="s">
        <v>13</v>
      </c>
      <c r="F21" s="19"/>
      <c r="G21" s="19"/>
      <c r="H21" s="19"/>
      <c r="I21" s="19"/>
      <c r="J21" s="22"/>
      <c r="K21" s="22">
        <v>100</v>
      </c>
      <c r="L21" s="20">
        <v>8</v>
      </c>
      <c r="M21" s="30"/>
    </row>
    <row r="22" spans="2:13" x14ac:dyDescent="0.25">
      <c r="B22" s="29"/>
      <c r="C22" s="38">
        <v>43847</v>
      </c>
      <c r="D22" s="39"/>
      <c r="E22" s="19" t="s">
        <v>13</v>
      </c>
      <c r="F22" s="19"/>
      <c r="G22" s="19"/>
      <c r="H22" s="19"/>
      <c r="I22" s="19"/>
      <c r="J22" s="22"/>
      <c r="K22" s="22">
        <v>150</v>
      </c>
      <c r="L22" s="20">
        <v>9</v>
      </c>
      <c r="M22" s="30"/>
    </row>
    <row r="23" spans="2:13" x14ac:dyDescent="0.25">
      <c r="B23" s="29"/>
      <c r="C23" s="38">
        <v>43849</v>
      </c>
      <c r="D23" s="39"/>
      <c r="E23" s="19" t="s">
        <v>28</v>
      </c>
      <c r="F23" s="19"/>
      <c r="G23" s="19"/>
      <c r="H23" s="19"/>
      <c r="I23" s="19"/>
      <c r="J23" s="22"/>
      <c r="K23" s="22">
        <v>850</v>
      </c>
      <c r="L23" s="20">
        <v>10</v>
      </c>
      <c r="M23" s="30"/>
    </row>
    <row r="24" spans="2:13" x14ac:dyDescent="0.25">
      <c r="B24" s="29"/>
      <c r="C24" s="38">
        <v>43851</v>
      </c>
      <c r="D24" s="39"/>
      <c r="E24" s="19" t="s">
        <v>21</v>
      </c>
      <c r="F24" s="19"/>
      <c r="G24" s="19"/>
      <c r="H24" s="19"/>
      <c r="I24" s="19"/>
      <c r="J24" s="22">
        <v>600</v>
      </c>
      <c r="K24" s="22"/>
      <c r="L24" s="20">
        <v>11</v>
      </c>
      <c r="M24" s="30"/>
    </row>
    <row r="25" spans="2:13" x14ac:dyDescent="0.25">
      <c r="B25" s="29"/>
      <c r="C25" s="38">
        <v>43853</v>
      </c>
      <c r="D25" s="39"/>
      <c r="E25" s="19" t="s">
        <v>31</v>
      </c>
      <c r="F25" s="19"/>
      <c r="G25" s="19"/>
      <c r="H25" s="19"/>
      <c r="I25" s="19"/>
      <c r="J25" s="22">
        <v>1200</v>
      </c>
      <c r="K25" s="22"/>
      <c r="L25" s="20">
        <v>12</v>
      </c>
      <c r="M25" s="30"/>
    </row>
    <row r="26" spans="2:13" x14ac:dyDescent="0.25">
      <c r="B26" s="29"/>
      <c r="C26" s="38">
        <v>43855</v>
      </c>
      <c r="D26" s="39"/>
      <c r="E26" s="19" t="s">
        <v>29</v>
      </c>
      <c r="F26" s="19"/>
      <c r="G26" s="19"/>
      <c r="H26" s="19"/>
      <c r="I26" s="19"/>
      <c r="J26" s="22"/>
      <c r="K26" s="22">
        <v>45</v>
      </c>
      <c r="L26" s="20">
        <v>13</v>
      </c>
      <c r="M26" s="30"/>
    </row>
    <row r="27" spans="2:13" x14ac:dyDescent="0.25">
      <c r="B27" s="29"/>
      <c r="C27" s="38">
        <v>43857</v>
      </c>
      <c r="D27" s="39"/>
      <c r="E27" s="19" t="s">
        <v>22</v>
      </c>
      <c r="F27" s="19"/>
      <c r="G27" s="19"/>
      <c r="H27" s="19"/>
      <c r="I27" s="19"/>
      <c r="J27" s="22">
        <v>1000</v>
      </c>
      <c r="K27" s="22"/>
      <c r="L27" s="20">
        <v>14</v>
      </c>
      <c r="M27" s="30"/>
    </row>
    <row r="28" spans="2:13" x14ac:dyDescent="0.25">
      <c r="B28" s="29"/>
      <c r="C28" s="38">
        <v>43859</v>
      </c>
      <c r="D28" s="39"/>
      <c r="E28" s="19" t="s">
        <v>28</v>
      </c>
      <c r="F28" s="19"/>
      <c r="G28" s="19"/>
      <c r="H28" s="19"/>
      <c r="I28" s="19"/>
      <c r="J28" s="22"/>
      <c r="K28" s="22">
        <v>2000</v>
      </c>
      <c r="L28" s="20">
        <v>15</v>
      </c>
      <c r="M28" s="30"/>
    </row>
    <row r="29" spans="2:13" x14ac:dyDescent="0.25">
      <c r="B29" s="29"/>
      <c r="C29" s="38">
        <v>43861</v>
      </c>
      <c r="D29" s="39"/>
      <c r="E29" s="19" t="s">
        <v>27</v>
      </c>
      <c r="F29" s="19"/>
      <c r="G29" s="19"/>
      <c r="H29" s="19"/>
      <c r="I29" s="19"/>
      <c r="J29" s="22"/>
      <c r="K29" s="22">
        <v>50</v>
      </c>
      <c r="L29" s="20">
        <v>16</v>
      </c>
      <c r="M29" s="30"/>
    </row>
    <row r="30" spans="2:13" x14ac:dyDescent="0.25">
      <c r="B30" s="29"/>
      <c r="C30" s="38">
        <v>43861</v>
      </c>
      <c r="D30" s="39"/>
      <c r="E30" s="19" t="s">
        <v>23</v>
      </c>
      <c r="F30" s="19"/>
      <c r="G30" s="19"/>
      <c r="H30" s="19"/>
      <c r="I30" s="19"/>
      <c r="J30" s="22">
        <v>450</v>
      </c>
      <c r="K30" s="22"/>
      <c r="L30" s="20">
        <v>17</v>
      </c>
      <c r="M30" s="30"/>
    </row>
    <row r="31" spans="2:13" x14ac:dyDescent="0.25">
      <c r="B31" s="29"/>
      <c r="C31" s="38">
        <v>43861</v>
      </c>
      <c r="D31" s="39"/>
      <c r="E31" s="19" t="s">
        <v>13</v>
      </c>
      <c r="F31" s="19"/>
      <c r="G31" s="19"/>
      <c r="H31" s="19"/>
      <c r="I31" s="19"/>
      <c r="J31" s="22"/>
      <c r="K31" s="22">
        <v>450</v>
      </c>
      <c r="L31" s="20">
        <v>18</v>
      </c>
      <c r="M31" s="30"/>
    </row>
    <row r="32" spans="2:13" x14ac:dyDescent="0.25">
      <c r="B32" s="29"/>
      <c r="C32" s="38">
        <v>43861</v>
      </c>
      <c r="D32" s="39"/>
      <c r="E32" s="19" t="s">
        <v>24</v>
      </c>
      <c r="F32" s="19"/>
      <c r="G32" s="19"/>
      <c r="H32" s="19"/>
      <c r="I32" s="19"/>
      <c r="J32" s="22">
        <v>950</v>
      </c>
      <c r="K32" s="22"/>
      <c r="L32" s="20">
        <v>19</v>
      </c>
      <c r="M32" s="30"/>
    </row>
    <row r="33" spans="2:13" x14ac:dyDescent="0.25">
      <c r="B33" s="29"/>
      <c r="C33" s="38">
        <v>43861</v>
      </c>
      <c r="D33" s="39"/>
      <c r="E33" s="19" t="s">
        <v>26</v>
      </c>
      <c r="F33" s="19"/>
      <c r="G33" s="19"/>
      <c r="H33" s="19"/>
      <c r="I33" s="19"/>
      <c r="J33" s="22"/>
      <c r="K33" s="22">
        <v>1000</v>
      </c>
      <c r="L33" s="20">
        <v>20</v>
      </c>
      <c r="M33" s="30"/>
    </row>
    <row r="34" spans="2:13" x14ac:dyDescent="0.25">
      <c r="B34" s="29"/>
      <c r="C34" s="38">
        <v>43861</v>
      </c>
      <c r="D34" s="39"/>
      <c r="E34" s="19" t="s">
        <v>25</v>
      </c>
      <c r="F34" s="19"/>
      <c r="G34" s="19"/>
      <c r="H34" s="19"/>
      <c r="I34" s="19"/>
      <c r="J34" s="22">
        <v>350</v>
      </c>
      <c r="K34" s="22"/>
      <c r="L34" s="20">
        <v>21</v>
      </c>
      <c r="M34" s="30"/>
    </row>
    <row r="35" spans="2:13" x14ac:dyDescent="0.25">
      <c r="B35" s="29"/>
      <c r="C35" s="31"/>
      <c r="D35" s="31"/>
      <c r="E35" s="45" t="s">
        <v>14</v>
      </c>
      <c r="F35" s="45"/>
      <c r="G35" s="45"/>
      <c r="H35" s="45"/>
      <c r="I35" s="45"/>
      <c r="J35" s="46">
        <f>SUM(J14:J34)</f>
        <v>5700</v>
      </c>
      <c r="K35" s="46">
        <f>SUM(K14:K34)</f>
        <v>5635</v>
      </c>
      <c r="L35" s="31"/>
      <c r="M35" s="30"/>
    </row>
    <row r="36" spans="2:13" ht="15.75" thickBot="1" x14ac:dyDescent="0.3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7"/>
    </row>
  </sheetData>
  <mergeCells count="56">
    <mergeCell ref="C34:D34"/>
    <mergeCell ref="E35:I35"/>
    <mergeCell ref="K11:L11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E33:I33"/>
    <mergeCell ref="E34:I34"/>
    <mergeCell ref="C14:D14"/>
    <mergeCell ref="C15:D15"/>
    <mergeCell ref="C16:D16"/>
    <mergeCell ref="C17:D17"/>
    <mergeCell ref="C18:D18"/>
    <mergeCell ref="C19:D19"/>
    <mergeCell ref="C20:D20"/>
    <mergeCell ref="C21:D21"/>
    <mergeCell ref="E27:I27"/>
    <mergeCell ref="E28:I28"/>
    <mergeCell ref="E29:I29"/>
    <mergeCell ref="E30:I30"/>
    <mergeCell ref="E31:I31"/>
    <mergeCell ref="E32:I32"/>
    <mergeCell ref="E21:I21"/>
    <mergeCell ref="E22:I22"/>
    <mergeCell ref="E23:I23"/>
    <mergeCell ref="E24:I24"/>
    <mergeCell ref="E25:I25"/>
    <mergeCell ref="E26:I26"/>
    <mergeCell ref="E15:I15"/>
    <mergeCell ref="E16:I16"/>
    <mergeCell ref="E17:I17"/>
    <mergeCell ref="E18:I18"/>
    <mergeCell ref="E19:I19"/>
    <mergeCell ref="E20:I20"/>
    <mergeCell ref="K10:L10"/>
    <mergeCell ref="C13:D13"/>
    <mergeCell ref="E13:I13"/>
    <mergeCell ref="E14:I14"/>
    <mergeCell ref="G4:J6"/>
    <mergeCell ref="K4:L6"/>
    <mergeCell ref="C4:F6"/>
    <mergeCell ref="E8:F8"/>
    <mergeCell ref="E9:F9"/>
    <mergeCell ref="C8:D8"/>
    <mergeCell ref="C9:D9"/>
    <mergeCell ref="K8:L8"/>
    <mergeCell ref="K9:L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Cervantes - Contador Contado</dc:creator>
  <cp:lastModifiedBy>César</cp:lastModifiedBy>
  <dcterms:created xsi:type="dcterms:W3CDTF">2019-11-21T16:13:38Z</dcterms:created>
  <dcterms:modified xsi:type="dcterms:W3CDTF">2019-11-21T18:01:22Z</dcterms:modified>
</cp:coreProperties>
</file>