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sar\E9U\Contador Contado\Videotutoriales CC\EDGAR - Modalidad 40\"/>
    </mc:Choice>
  </mc:AlternateContent>
  <xr:revisionPtr revIDLastSave="0" documentId="13_ncr:1_{3AC0D555-9923-4A8F-ADBF-E4CDD217BCE8}" xr6:coauthVersionLast="44" xr6:coauthVersionMax="44" xr10:uidLastSave="{00000000-0000-0000-0000-000000000000}"/>
  <bookViews>
    <workbookView xWindow="-120" yWindow="-120" windowWidth="29040" windowHeight="15840" xr2:uid="{A4FDF8F3-F44C-4613-AA4A-76FF07A12C26}"/>
  </bookViews>
  <sheets>
    <sheet name="COVORO" sheetId="2" r:id="rId1"/>
  </sheets>
  <externalReferences>
    <externalReference r:id="rId2"/>
  </externalReferences>
  <definedNames>
    <definedName name="NoPadres">[1]Parametros!$F$1:$F$3</definedName>
    <definedName name="Respuesta">[1]Parametros!$D$2:$D$3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" l="1"/>
  <c r="F16" i="2"/>
  <c r="F17" i="2"/>
  <c r="F14" i="2"/>
  <c r="E18" i="2"/>
  <c r="F10" i="2"/>
  <c r="F18" i="2" l="1"/>
</calcChain>
</file>

<file path=xl/sharedStrings.xml><?xml version="1.0" encoding="utf-8"?>
<sst xmlns="http://schemas.openxmlformats.org/spreadsheetml/2006/main" count="22" uniqueCount="22">
  <si>
    <t>TOTAL</t>
  </si>
  <si>
    <t>SBC</t>
  </si>
  <si>
    <t>Seguro (Ramo)</t>
  </si>
  <si>
    <t>Porcentajes</t>
  </si>
  <si>
    <t>Patrón</t>
  </si>
  <si>
    <t>Trabajador</t>
  </si>
  <si>
    <t>Retiro</t>
  </si>
  <si>
    <t>Cesantía en Edad Avanzada y Vejez</t>
  </si>
  <si>
    <t>Invalidez y Vida</t>
  </si>
  <si>
    <t>Gastos médicos para pensionados</t>
  </si>
  <si>
    <t>Total de % a pagar por el asegurado sobre su SBC</t>
  </si>
  <si>
    <t>Total $ a pagar por  RAMO</t>
  </si>
  <si>
    <t>CÁLCULO DE APORTACIONES AL IMSS MODALIDAD 40</t>
  </si>
  <si>
    <t>DIAS DEL PERIODO</t>
  </si>
  <si>
    <t>TOPE MAXIMO 25 VECES LA UMA</t>
  </si>
  <si>
    <t>UMA</t>
  </si>
  <si>
    <t>https://contadorcontado.com</t>
  </si>
  <si>
    <t xml:space="preserve">Suscríbete a nuestro canal: </t>
  </si>
  <si>
    <t>VISITA NUESTRA PÁGINA:</t>
  </si>
  <si>
    <t>https://www.youtube.com/contadorcontado?sub_confirmation=1</t>
  </si>
  <si>
    <t>Adquiere CFDI con nosotros</t>
  </si>
  <si>
    <t>https://tienda.contadorcontado.com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</si>
</sst>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DIN Condensed"/>
    </font>
    <font>
      <sz val="16"/>
      <color theme="1"/>
      <name val="DIN Condensed"/>
    </font>
    <font>
      <b/>
      <sz val="16"/>
      <name val="DIN Condensed"/>
    </font>
    <font>
      <sz val="16"/>
      <name val="DIN Condensed"/>
    </font>
    <font>
      <i/>
      <sz val="16"/>
      <name val="DIN Condensed"/>
    </font>
    <font>
      <b/>
      <i/>
      <sz val="16"/>
      <name val="DIN Condensed"/>
    </font>
    <font>
      <b/>
      <sz val="18"/>
      <color rgb="FF009999"/>
      <name val="DIN Condensed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9999"/>
      </left>
      <right style="medium">
        <color rgb="FF009999"/>
      </right>
      <top style="medium">
        <color rgb="FF009999"/>
      </top>
      <bottom style="medium">
        <color rgb="FF009999"/>
      </bottom>
      <diagonal/>
    </border>
    <border>
      <left style="medium">
        <color rgb="FF009999"/>
      </left>
      <right/>
      <top style="medium">
        <color rgb="FF009999"/>
      </top>
      <bottom style="medium">
        <color rgb="FF009999"/>
      </bottom>
      <diagonal/>
    </border>
    <border>
      <left/>
      <right style="medium">
        <color rgb="FF009999"/>
      </right>
      <top style="medium">
        <color rgb="FF009999"/>
      </top>
      <bottom style="medium">
        <color rgb="FF009999"/>
      </bottom>
      <diagonal/>
    </border>
    <border>
      <left/>
      <right/>
      <top style="medium">
        <color rgb="FF009999"/>
      </top>
      <bottom style="medium">
        <color rgb="FF00999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43" fontId="0" fillId="0" borderId="0" xfId="0" applyNumberFormat="1"/>
    <xf numFmtId="0" fontId="3" fillId="0" borderId="0" xfId="0" applyFont="1"/>
    <xf numFmtId="0" fontId="2" fillId="0" borderId="0" xfId="0" applyFont="1"/>
    <xf numFmtId="43" fontId="3" fillId="0" borderId="0" xfId="1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2"/>
    <xf numFmtId="0" fontId="9" fillId="0" borderId="0" xfId="2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5</xdr:row>
      <xdr:rowOff>71788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495F8D-3EEF-45E4-A300-286BE237A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95625" cy="10242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D\Downloads\1406-01-CalculoPensionLey7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 Pensión"/>
      <sheetName val="Tablas"/>
      <sheetName val="Modalidad 40"/>
      <sheetName val="Años Ant"/>
      <sheetName val="Parametros"/>
    </sheetNames>
    <sheetDataSet>
      <sheetData sheetId="0"/>
      <sheetData sheetId="1"/>
      <sheetData sheetId="2"/>
      <sheetData sheetId="3"/>
      <sheetData sheetId="4">
        <row r="1">
          <cell r="F1">
            <v>0</v>
          </cell>
        </row>
        <row r="2">
          <cell r="D2" t="str">
            <v>Si</v>
          </cell>
          <cell r="F2">
            <v>1</v>
          </cell>
        </row>
        <row r="3">
          <cell r="D3" t="str">
            <v>No</v>
          </cell>
          <cell r="F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enda.contadorcontado.com/" TargetMode="External"/><Relationship Id="rId2" Type="http://schemas.openxmlformats.org/officeDocument/2006/relationships/hyperlink" Target="https://www.youtube.com/contadorcontado?sub_confirmation=1" TargetMode="External"/><Relationship Id="rId1" Type="http://schemas.openxmlformats.org/officeDocument/2006/relationships/hyperlink" Target="https://contadorcontado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D9DA-503A-4F8E-9DF8-0177EB4097F6}">
  <dimension ref="B7:F26"/>
  <sheetViews>
    <sheetView showGridLines="0" tabSelected="1" workbookViewId="0">
      <selection activeCell="B27" sqref="B27"/>
    </sheetView>
  </sheetViews>
  <sheetFormatPr baseColWidth="10" defaultRowHeight="15" x14ac:dyDescent="0.25"/>
  <cols>
    <col min="2" max="2" width="34.5703125" bestFit="1" customWidth="1"/>
    <col min="3" max="3" width="10.42578125" customWidth="1"/>
    <col min="4" max="4" width="11" customWidth="1"/>
    <col min="5" max="5" width="31.5703125" customWidth="1"/>
    <col min="6" max="6" width="19.28515625" customWidth="1"/>
  </cols>
  <sheetData>
    <row r="7" spans="2:6" ht="23.25" x14ac:dyDescent="0.35">
      <c r="B7" s="17" t="s">
        <v>12</v>
      </c>
      <c r="C7" s="17"/>
      <c r="D7" s="17"/>
      <c r="E7" s="17"/>
      <c r="F7" s="17"/>
    </row>
    <row r="8" spans="2:6" ht="20.25" x14ac:dyDescent="0.3">
      <c r="B8" s="2"/>
      <c r="C8" s="2"/>
      <c r="D8" s="2"/>
      <c r="E8" s="2"/>
      <c r="F8" s="2"/>
    </row>
    <row r="9" spans="2:6" ht="20.25" x14ac:dyDescent="0.3">
      <c r="B9" s="3" t="s">
        <v>13</v>
      </c>
      <c r="C9" s="2">
        <v>30</v>
      </c>
      <c r="D9" s="2"/>
      <c r="E9" s="3" t="s">
        <v>15</v>
      </c>
      <c r="F9" s="4">
        <v>84.49</v>
      </c>
    </row>
    <row r="10" spans="2:6" ht="20.25" x14ac:dyDescent="0.3">
      <c r="B10" s="3" t="s">
        <v>1</v>
      </c>
      <c r="C10" s="4">
        <v>500</v>
      </c>
      <c r="D10" s="2"/>
      <c r="E10" s="3" t="s">
        <v>14</v>
      </c>
      <c r="F10" s="4">
        <f>+F9*25</f>
        <v>2112.25</v>
      </c>
    </row>
    <row r="11" spans="2:6" ht="21" thickBot="1" x14ac:dyDescent="0.35">
      <c r="B11" s="2"/>
      <c r="C11" s="2"/>
      <c r="D11" s="2"/>
      <c r="E11" s="2"/>
      <c r="F11" s="2"/>
    </row>
    <row r="12" spans="2:6" ht="21" thickBot="1" x14ac:dyDescent="0.3">
      <c r="B12" s="15" t="s">
        <v>2</v>
      </c>
      <c r="C12" s="15" t="s">
        <v>3</v>
      </c>
      <c r="D12" s="15"/>
      <c r="E12" s="16" t="s">
        <v>10</v>
      </c>
      <c r="F12" s="16" t="s">
        <v>11</v>
      </c>
    </row>
    <row r="13" spans="2:6" ht="21" thickBot="1" x14ac:dyDescent="0.3">
      <c r="B13" s="15"/>
      <c r="C13" s="5" t="s">
        <v>4</v>
      </c>
      <c r="D13" s="5" t="s">
        <v>5</v>
      </c>
      <c r="E13" s="16"/>
      <c r="F13" s="16"/>
    </row>
    <row r="14" spans="2:6" ht="21" thickBot="1" x14ac:dyDescent="0.3">
      <c r="B14" s="6" t="s">
        <v>6</v>
      </c>
      <c r="C14" s="7">
        <v>0.02</v>
      </c>
      <c r="D14" s="8"/>
      <c r="E14" s="7">
        <v>0.02</v>
      </c>
      <c r="F14" s="9">
        <f>+E14*$C$10*$C$9</f>
        <v>300</v>
      </c>
    </row>
    <row r="15" spans="2:6" ht="21" thickBot="1" x14ac:dyDescent="0.3">
      <c r="B15" s="6" t="s">
        <v>7</v>
      </c>
      <c r="C15" s="7">
        <v>3.15E-2</v>
      </c>
      <c r="D15" s="7">
        <v>1.125E-2</v>
      </c>
      <c r="E15" s="7">
        <v>4.2750000000000003E-2</v>
      </c>
      <c r="F15" s="9">
        <f t="shared" ref="F15:F17" si="0">+E15*$C$10*$C$9</f>
        <v>641.25</v>
      </c>
    </row>
    <row r="16" spans="2:6" ht="21" thickBot="1" x14ac:dyDescent="0.3">
      <c r="B16" s="6" t="s">
        <v>8</v>
      </c>
      <c r="C16" s="7">
        <v>1.7500000000000002E-2</v>
      </c>
      <c r="D16" s="7">
        <v>6.2500000000000003E-3</v>
      </c>
      <c r="E16" s="7">
        <v>2.375E-2</v>
      </c>
      <c r="F16" s="9">
        <f t="shared" si="0"/>
        <v>356.25</v>
      </c>
    </row>
    <row r="17" spans="2:6" ht="21" thickBot="1" x14ac:dyDescent="0.3">
      <c r="B17" s="6" t="s">
        <v>9</v>
      </c>
      <c r="C17" s="7">
        <v>1.0500000000000001E-2</v>
      </c>
      <c r="D17" s="7">
        <v>3.7499999999999999E-3</v>
      </c>
      <c r="E17" s="7">
        <v>1.4250000000000001E-2</v>
      </c>
      <c r="F17" s="9">
        <f t="shared" si="0"/>
        <v>213.75</v>
      </c>
    </row>
    <row r="18" spans="2:6" ht="21" thickBot="1" x14ac:dyDescent="0.3">
      <c r="B18" s="12" t="s">
        <v>0</v>
      </c>
      <c r="C18" s="13"/>
      <c r="D18" s="14"/>
      <c r="E18" s="10">
        <f>SUM(E14:E17)</f>
        <v>0.10074999999999999</v>
      </c>
      <c r="F18" s="11">
        <f>SUM(F14:F17)</f>
        <v>1511.25</v>
      </c>
    </row>
    <row r="20" spans="2:6" x14ac:dyDescent="0.25">
      <c r="E20" s="1"/>
    </row>
    <row r="24" spans="2:6" x14ac:dyDescent="0.25">
      <c r="B24" t="s">
        <v>18</v>
      </c>
      <c r="C24" s="18" t="s">
        <v>16</v>
      </c>
    </row>
    <row r="25" spans="2:6" x14ac:dyDescent="0.25">
      <c r="B25" t="s">
        <v>17</v>
      </c>
      <c r="C25" s="19" t="s">
        <v>19</v>
      </c>
    </row>
    <row r="26" spans="2:6" x14ac:dyDescent="0.25">
      <c r="B26" t="s">
        <v>20</v>
      </c>
      <c r="C26" s="18" t="s">
        <v>21</v>
      </c>
    </row>
  </sheetData>
  <mergeCells count="6">
    <mergeCell ref="B7:F7"/>
    <mergeCell ref="B18:D18"/>
    <mergeCell ref="B12:B13"/>
    <mergeCell ref="C12:D12"/>
    <mergeCell ref="E12:E13"/>
    <mergeCell ref="F12:F13"/>
  </mergeCells>
  <hyperlinks>
    <hyperlink ref="C24" r:id="rId1" xr:uid="{1A8F90E0-4B11-47B0-B037-699261583C57}"/>
    <hyperlink ref="C25" r:id="rId2" xr:uid="{83D1062D-90C6-4B6B-987A-C4F7BA9863B1}"/>
    <hyperlink ref="C26" r:id="rId3" xr:uid="{8F267291-C48C-4558-A029-F006DE8BCB73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COVORO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</dc:creator>
  <cp:lastModifiedBy>César</cp:lastModifiedBy>
  <dcterms:created xsi:type="dcterms:W3CDTF">2019-03-17T19:36:12Z</dcterms:created>
  <dcterms:modified xsi:type="dcterms:W3CDTF">2019-09-17T15:05:52Z</dcterms:modified>
</cp:coreProperties>
</file>